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I195" s="1"/>
  <c r="H184"/>
  <c r="H195" s="1"/>
  <c r="G184"/>
  <c r="G195" s="1"/>
  <c r="F184"/>
  <c r="B176"/>
  <c r="A176"/>
  <c r="L175"/>
  <c r="J175"/>
  <c r="I175"/>
  <c r="H175"/>
  <c r="G175"/>
  <c r="F175"/>
  <c r="B166"/>
  <c r="A166"/>
  <c r="L165"/>
  <c r="L176" s="1"/>
  <c r="J165"/>
  <c r="I165"/>
  <c r="I176" s="1"/>
  <c r="H165"/>
  <c r="G165"/>
  <c r="G176" s="1"/>
  <c r="F165"/>
  <c r="B157"/>
  <c r="A157"/>
  <c r="L156"/>
  <c r="J156"/>
  <c r="I156"/>
  <c r="H156"/>
  <c r="G156"/>
  <c r="F156"/>
  <c r="B147"/>
  <c r="A147"/>
  <c r="L146"/>
  <c r="L157" s="1"/>
  <c r="J146"/>
  <c r="I146"/>
  <c r="I157" s="1"/>
  <c r="H146"/>
  <c r="H157" s="1"/>
  <c r="G146"/>
  <c r="G157" s="1"/>
  <c r="F146"/>
  <c r="B138"/>
  <c r="A138"/>
  <c r="L137"/>
  <c r="J137"/>
  <c r="I137"/>
  <c r="H137"/>
  <c r="G137"/>
  <c r="F137"/>
  <c r="B128"/>
  <c r="A128"/>
  <c r="L127"/>
  <c r="L138" s="1"/>
  <c r="J127"/>
  <c r="I127"/>
  <c r="I138" s="1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I108"/>
  <c r="I119" s="1"/>
  <c r="H108"/>
  <c r="H119" s="1"/>
  <c r="G108"/>
  <c r="G119" s="1"/>
  <c r="F108"/>
  <c r="B100"/>
  <c r="A100"/>
  <c r="L99"/>
  <c r="J99"/>
  <c r="I99"/>
  <c r="H99"/>
  <c r="G99"/>
  <c r="F99"/>
  <c r="B90"/>
  <c r="A90"/>
  <c r="L89"/>
  <c r="L100" s="1"/>
  <c r="J89"/>
  <c r="I89"/>
  <c r="I100" s="1"/>
  <c r="H89"/>
  <c r="G89"/>
  <c r="G100" s="1"/>
  <c r="F89"/>
  <c r="B81"/>
  <c r="A81"/>
  <c r="L80"/>
  <c r="J80"/>
  <c r="I80"/>
  <c r="H80"/>
  <c r="G80"/>
  <c r="F80"/>
  <c r="B71"/>
  <c r="A71"/>
  <c r="L70"/>
  <c r="L81" s="1"/>
  <c r="J70"/>
  <c r="I70"/>
  <c r="I81" s="1"/>
  <c r="H70"/>
  <c r="G70"/>
  <c r="G81" s="1"/>
  <c r="F70"/>
  <c r="B62"/>
  <c r="A62"/>
  <c r="L61"/>
  <c r="J61"/>
  <c r="I61"/>
  <c r="H61"/>
  <c r="G61"/>
  <c r="F61"/>
  <c r="B52"/>
  <c r="A52"/>
  <c r="L51"/>
  <c r="L62" s="1"/>
  <c r="J51"/>
  <c r="I51"/>
  <c r="I62" s="1"/>
  <c r="H51"/>
  <c r="G51"/>
  <c r="G62" s="1"/>
  <c r="F51"/>
  <c r="B43"/>
  <c r="A43"/>
  <c r="L42"/>
  <c r="J42"/>
  <c r="I42"/>
  <c r="H42"/>
  <c r="G42"/>
  <c r="F42"/>
  <c r="B33"/>
  <c r="A33"/>
  <c r="L32"/>
  <c r="L43" s="1"/>
  <c r="J32"/>
  <c r="I32"/>
  <c r="I43" s="1"/>
  <c r="H32"/>
  <c r="G32"/>
  <c r="G43" s="1"/>
  <c r="F32"/>
  <c r="B24"/>
  <c r="A24"/>
  <c r="L23"/>
  <c r="J23"/>
  <c r="I23"/>
  <c r="H23"/>
  <c r="G23"/>
  <c r="F23"/>
  <c r="B14"/>
  <c r="A14"/>
  <c r="L13"/>
  <c r="L24" s="1"/>
  <c r="L196" s="1"/>
  <c r="J13"/>
  <c r="I13"/>
  <c r="H13"/>
  <c r="H24" s="1"/>
  <c r="G13"/>
  <c r="G24" s="1"/>
  <c r="G196" s="1"/>
  <c r="F13"/>
  <c r="J195" l="1"/>
  <c r="F195"/>
  <c r="J176"/>
  <c r="H176"/>
  <c r="F176"/>
  <c r="J157"/>
  <c r="F157"/>
  <c r="J138"/>
  <c r="H138"/>
  <c r="J119"/>
  <c r="F119"/>
  <c r="J100"/>
  <c r="H100"/>
  <c r="F100"/>
  <c r="J81"/>
  <c r="H81"/>
  <c r="F81"/>
  <c r="J62"/>
  <c r="H62"/>
  <c r="F62"/>
  <c r="J43"/>
  <c r="H43"/>
  <c r="F43"/>
  <c r="I24"/>
  <c r="I196" s="1"/>
  <c r="F24"/>
  <c r="J24"/>
  <c r="H196" l="1"/>
  <c r="J196"/>
  <c r="F196"/>
</calcChain>
</file>

<file path=xl/sharedStrings.xml><?xml version="1.0" encoding="utf-8"?>
<sst xmlns="http://schemas.openxmlformats.org/spreadsheetml/2006/main" count="241" uniqueCount="74">
  <si>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</si>
  <si>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</si>
  <si>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</si>
  <si>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</si>
  <si>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</si>
  <si>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</si>
  <si>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</si>
  <si>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</si>
  <si>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</si>
  <si>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</si>
  <si>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</si>
  <si>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</si>
  <si>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</si>
  <si>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</si>
  <si>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</si>
  <si>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</si>
  <si>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</si>
  <si>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</si>
  <si>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</si>
  <si>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</si>
  <si>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</si>
  <si>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</si>
  <si>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</si>
  <si>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</si>
  <si>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</si>
  <si>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</si>
  <si>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</si>
  <si>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</si>
  <si>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</si>
  <si>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</si>
  <si>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</si>
  <si>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</si>
  <si>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</si>
  <si>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</si>
  <si>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</si>
  <si>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</si>
  <si>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</si>
  <si>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</si>
  <si>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</si>
  <si>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Мисовская СОШ</t>
  </si>
  <si>
    <t>И.о директора школы</t>
  </si>
  <si>
    <t>Кучерова Е.Ю.</t>
  </si>
  <si>
    <t>Салат из свёклы отварной</t>
  </si>
  <si>
    <t>Суп картофельный с макаронными изделиями</t>
  </si>
  <si>
    <t>Наггетсы из мяса курицы (из полуфабрикатов промышленного производства)</t>
  </si>
  <si>
    <t>Рис отварной</t>
  </si>
  <si>
    <t>чай с сахаром</t>
  </si>
  <si>
    <t>хлеб ржаной</t>
  </si>
  <si>
    <t>салат из белокочаннойкапусты</t>
  </si>
  <si>
    <t>Рассольник "Ленинградский"</t>
  </si>
  <si>
    <t>мясо тушеное</t>
  </si>
  <si>
    <t>картофельное люре</t>
  </si>
  <si>
    <t>кисель из концентрата на плодовых или ягодных экстрактах</t>
  </si>
  <si>
    <t>суп гороховый с мясными консервами</t>
  </si>
  <si>
    <t>сосиски отварные</t>
  </si>
  <si>
    <t>Рагу овощное</t>
  </si>
  <si>
    <t>компот из смеси сухофруктов</t>
  </si>
  <si>
    <t>0.59</t>
  </si>
  <si>
    <t>Суп картофельный с крупой и рыбными консервами</t>
  </si>
  <si>
    <t>Котлеты из мяса курицы (из полуфабрикатов промышленного производства)</t>
  </si>
  <si>
    <t>Капуста тушеная</t>
  </si>
  <si>
    <t>кофейный напиток с молоком</t>
  </si>
  <si>
    <t>печенье</t>
  </si>
  <si>
    <t>Борщ с капустой и мясными консервами</t>
  </si>
  <si>
    <t>плов с мясными консервами</t>
  </si>
  <si>
    <t>Какао на сгущённом молоке</t>
  </si>
  <si>
    <t>Бутерброд  с сыром</t>
  </si>
  <si>
    <t>колбаса вареная</t>
  </si>
  <si>
    <t>каша гречневая рассыпчатая</t>
  </si>
  <si>
    <t>чай с лимоном</t>
  </si>
  <si>
    <t>щи из свежей капусты с картофелем</t>
  </si>
  <si>
    <t>Сосиски отварные</t>
  </si>
  <si>
    <t>Макаронные изделия отварные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</si>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</sst>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86" sqref="K186:K189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4</v>
      </c>
      <c r="I3" s="48">
        <v>9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8" t="s">
        <v>42</v>
      </c>
      <c r="F14" s="59">
        <v>100</v>
      </c>
      <c r="G14" s="59">
        <v>2.14</v>
      </c>
      <c r="H14" s="59">
        <v>7.64</v>
      </c>
      <c r="I14" s="60">
        <v>0</v>
      </c>
      <c r="J14" s="59">
        <v>127.28</v>
      </c>
      <c r="K14" s="57">
        <v>697</v>
      </c>
      <c r="L14" s="43"/>
    </row>
    <row r="15" spans="1:12" ht="15">
      <c r="A15" s="23"/>
      <c r="B15" s="15"/>
      <c r="C15" s="11"/>
      <c r="D15" s="7" t="s">
        <v>27</v>
      </c>
      <c r="E15" s="62" t="s">
        <v>43</v>
      </c>
      <c r="F15" s="63">
        <v>250</v>
      </c>
      <c r="G15" s="63">
        <v>3.2</v>
      </c>
      <c r="H15" s="63">
        <v>3</v>
      </c>
      <c r="I15" s="64">
        <v>22.6</v>
      </c>
      <c r="J15" s="63">
        <v>133</v>
      </c>
      <c r="K15" s="61">
        <v>103</v>
      </c>
      <c r="L15" s="43"/>
    </row>
    <row r="16" spans="1:12" ht="30">
      <c r="A16" s="23"/>
      <c r="B16" s="15"/>
      <c r="C16" s="11"/>
      <c r="D16" s="7" t="s">
        <v>28</v>
      </c>
      <c r="E16" s="62" t="s">
        <v>44</v>
      </c>
      <c r="F16" s="63">
        <v>100</v>
      </c>
      <c r="G16" s="63">
        <v>9.6</v>
      </c>
      <c r="H16" s="63">
        <v>5.9</v>
      </c>
      <c r="I16" s="64">
        <v>2.2000000000000002</v>
      </c>
      <c r="J16" s="63">
        <v>101</v>
      </c>
      <c r="K16" s="61">
        <v>248</v>
      </c>
      <c r="L16" s="43"/>
    </row>
    <row r="17" spans="1:12" ht="15">
      <c r="A17" s="23"/>
      <c r="B17" s="15"/>
      <c r="C17" s="11"/>
      <c r="D17" s="7" t="s">
        <v>29</v>
      </c>
      <c r="E17" s="62" t="s">
        <v>45</v>
      </c>
      <c r="F17" s="63">
        <v>150</v>
      </c>
      <c r="G17" s="63">
        <v>1.43</v>
      </c>
      <c r="H17" s="63">
        <v>6.21</v>
      </c>
      <c r="I17" s="64">
        <v>31.15</v>
      </c>
      <c r="J17" s="63">
        <v>141.63</v>
      </c>
      <c r="K17" s="61">
        <v>243</v>
      </c>
      <c r="L17" s="43"/>
    </row>
    <row r="18" spans="1:12" ht="15">
      <c r="A18" s="23"/>
      <c r="B18" s="15"/>
      <c r="C18" s="11"/>
      <c r="D18" s="7" t="s">
        <v>30</v>
      </c>
      <c r="E18" s="62" t="s">
        <v>46</v>
      </c>
      <c r="F18" s="63">
        <v>200</v>
      </c>
      <c r="G18" s="63">
        <v>0.08</v>
      </c>
      <c r="H18" s="63">
        <v>0.01</v>
      </c>
      <c r="I18" s="64">
        <v>10.99</v>
      </c>
      <c r="J18" s="63">
        <v>56.85</v>
      </c>
      <c r="K18" s="61">
        <v>759</v>
      </c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63"/>
      <c r="H19" s="63"/>
      <c r="I19" s="64"/>
      <c r="J19" s="63"/>
      <c r="K19" s="44"/>
      <c r="L19" s="43"/>
    </row>
    <row r="20" spans="1:12" ht="15">
      <c r="A20" s="23"/>
      <c r="B20" s="15"/>
      <c r="C20" s="11"/>
      <c r="D20" s="7" t="s">
        <v>32</v>
      </c>
      <c r="E20" s="62" t="s">
        <v>47</v>
      </c>
      <c r="F20" s="63">
        <v>70</v>
      </c>
      <c r="G20" s="63">
        <v>4.62</v>
      </c>
      <c r="H20" s="63">
        <v>0.84</v>
      </c>
      <c r="I20" s="64">
        <v>29</v>
      </c>
      <c r="J20" s="63">
        <v>126.7</v>
      </c>
      <c r="K20" s="6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870</v>
      </c>
      <c r="G23" s="19">
        <f>SUM(G14:G22)</f>
        <v>21.07</v>
      </c>
      <c r="H23" s="19">
        <f t="shared" ref="H23:J23" si="2">SUM(H14:H22)</f>
        <v>23.6</v>
      </c>
      <c r="I23" s="19">
        <f t="shared" si="2"/>
        <v>95.94</v>
      </c>
      <c r="J23" s="19">
        <f t="shared" si="2"/>
        <v>686.46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870</v>
      </c>
      <c r="G24" s="32">
        <f t="shared" ref="G24:J24" si="4">G13+G23</f>
        <v>21.07</v>
      </c>
      <c r="H24" s="32">
        <f t="shared" si="4"/>
        <v>23.6</v>
      </c>
      <c r="I24" s="32">
        <f t="shared" si="4"/>
        <v>95.94</v>
      </c>
      <c r="J24" s="32">
        <f t="shared" si="4"/>
        <v>686.46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8" t="s">
        <v>48</v>
      </c>
      <c r="F33" s="59">
        <v>100</v>
      </c>
      <c r="G33" s="59">
        <v>1.41</v>
      </c>
      <c r="H33" s="59">
        <v>5.08</v>
      </c>
      <c r="I33" s="60">
        <v>9.02</v>
      </c>
      <c r="J33" s="59">
        <v>87.4</v>
      </c>
      <c r="K33" s="57">
        <v>43</v>
      </c>
      <c r="L33" s="43"/>
    </row>
    <row r="34" spans="1:12" ht="15">
      <c r="A34" s="14"/>
      <c r="B34" s="15"/>
      <c r="C34" s="11"/>
      <c r="D34" s="7" t="s">
        <v>27</v>
      </c>
      <c r="E34" s="62" t="s">
        <v>49</v>
      </c>
      <c r="F34" s="63">
        <v>250</v>
      </c>
      <c r="G34" s="63">
        <v>0.4</v>
      </c>
      <c r="H34" s="63">
        <v>1.28</v>
      </c>
      <c r="I34" s="64">
        <v>3.9</v>
      </c>
      <c r="J34" s="63">
        <v>36.380000000000003</v>
      </c>
      <c r="K34" s="61">
        <v>96</v>
      </c>
      <c r="L34" s="43"/>
    </row>
    <row r="35" spans="1:12" ht="15">
      <c r="A35" s="14"/>
      <c r="B35" s="15"/>
      <c r="C35" s="11"/>
      <c r="D35" s="7" t="s">
        <v>28</v>
      </c>
      <c r="E35" s="62" t="s">
        <v>50</v>
      </c>
      <c r="F35" s="63">
        <v>100</v>
      </c>
      <c r="G35" s="63">
        <v>8.27</v>
      </c>
      <c r="H35" s="63">
        <v>8.8000000000000007</v>
      </c>
      <c r="I35" s="64">
        <v>10.92</v>
      </c>
      <c r="J35" s="63">
        <v>190</v>
      </c>
      <c r="K35" s="61">
        <v>758</v>
      </c>
      <c r="L35" s="43"/>
    </row>
    <row r="36" spans="1:12" ht="15">
      <c r="A36" s="14"/>
      <c r="B36" s="15"/>
      <c r="C36" s="11"/>
      <c r="D36" s="7" t="s">
        <v>29</v>
      </c>
      <c r="E36" s="62" t="s">
        <v>51</v>
      </c>
      <c r="F36" s="63">
        <v>150</v>
      </c>
      <c r="G36" s="63">
        <v>2.1</v>
      </c>
      <c r="H36" s="63">
        <v>3.9</v>
      </c>
      <c r="I36" s="64">
        <v>17.399999999999999</v>
      </c>
      <c r="J36" s="63">
        <v>159.30000000000001</v>
      </c>
      <c r="K36" s="61">
        <v>525</v>
      </c>
      <c r="L36" s="43"/>
    </row>
    <row r="37" spans="1:12" ht="30">
      <c r="A37" s="14"/>
      <c r="B37" s="15"/>
      <c r="C37" s="11"/>
      <c r="D37" s="7" t="s">
        <v>30</v>
      </c>
      <c r="E37" s="62" t="s">
        <v>52</v>
      </c>
      <c r="F37" s="63">
        <v>200</v>
      </c>
      <c r="G37" s="63">
        <v>0.2</v>
      </c>
      <c r="H37" s="63">
        <v>0</v>
      </c>
      <c r="I37" s="64">
        <v>20</v>
      </c>
      <c r="J37" s="63">
        <v>76</v>
      </c>
      <c r="K37" s="61">
        <v>648</v>
      </c>
      <c r="L37" s="43"/>
    </row>
    <row r="38" spans="1:12" ht="15">
      <c r="A38" s="14"/>
      <c r="B38" s="15"/>
      <c r="C38" s="11"/>
      <c r="D38" s="7" t="s">
        <v>31</v>
      </c>
      <c r="E38" s="62"/>
      <c r="F38" s="63"/>
      <c r="G38" s="63"/>
      <c r="H38" s="63"/>
      <c r="I38" s="64"/>
      <c r="J38" s="63"/>
      <c r="K38" s="44"/>
      <c r="L38" s="43"/>
    </row>
    <row r="39" spans="1:12" ht="15">
      <c r="A39" s="14"/>
      <c r="B39" s="15"/>
      <c r="C39" s="11"/>
      <c r="D39" s="7" t="s">
        <v>32</v>
      </c>
      <c r="E39" s="62" t="s">
        <v>47</v>
      </c>
      <c r="F39" s="63">
        <v>70</v>
      </c>
      <c r="G39" s="63">
        <v>4.62</v>
      </c>
      <c r="H39" s="63">
        <v>0.84</v>
      </c>
      <c r="I39" s="64">
        <v>29</v>
      </c>
      <c r="J39" s="63">
        <v>126.7</v>
      </c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870</v>
      </c>
      <c r="G42" s="19">
        <f t="shared" ref="G42" si="10">SUM(G33:G41)</f>
        <v>17</v>
      </c>
      <c r="H42" s="19">
        <f t="shared" ref="H42" si="11">SUM(H33:H41)</f>
        <v>19.899999999999999</v>
      </c>
      <c r="I42" s="19">
        <f t="shared" ref="I42" si="12">SUM(I33:I41)</f>
        <v>90.24</v>
      </c>
      <c r="J42" s="19">
        <f t="shared" ref="J42:L42" si="13">SUM(J33:J41)</f>
        <v>675.78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870</v>
      </c>
      <c r="G43" s="32">
        <f t="shared" ref="G43" si="14">G32+G42</f>
        <v>17</v>
      </c>
      <c r="H43" s="32">
        <f t="shared" ref="H43" si="15">H32+H42</f>
        <v>19.899999999999999</v>
      </c>
      <c r="I43" s="32">
        <f t="shared" ref="I43" si="16">I32+I42</f>
        <v>90.24</v>
      </c>
      <c r="J43" s="32">
        <f t="shared" ref="J43:L43" si="17">J32+J42</f>
        <v>675.78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62" t="s">
        <v>53</v>
      </c>
      <c r="F53" s="63">
        <v>250</v>
      </c>
      <c r="G53" s="63">
        <v>4.34</v>
      </c>
      <c r="H53" s="63">
        <v>2.5299999999999998</v>
      </c>
      <c r="I53" s="64">
        <v>12.21</v>
      </c>
      <c r="J53" s="63">
        <v>136</v>
      </c>
      <c r="K53" s="61">
        <v>21</v>
      </c>
      <c r="L53" s="43"/>
    </row>
    <row r="54" spans="1:12" ht="15">
      <c r="A54" s="23"/>
      <c r="B54" s="15"/>
      <c r="C54" s="11"/>
      <c r="D54" s="7" t="s">
        <v>28</v>
      </c>
      <c r="E54" s="62" t="s">
        <v>54</v>
      </c>
      <c r="F54" s="63">
        <v>100</v>
      </c>
      <c r="G54" s="63">
        <v>10</v>
      </c>
      <c r="H54" s="63">
        <v>21.7</v>
      </c>
      <c r="I54" s="64">
        <v>0.8</v>
      </c>
      <c r="J54" s="63">
        <v>238</v>
      </c>
      <c r="K54" s="61">
        <v>124</v>
      </c>
      <c r="L54" s="43"/>
    </row>
    <row r="55" spans="1:12" ht="15">
      <c r="A55" s="23"/>
      <c r="B55" s="15"/>
      <c r="C55" s="11"/>
      <c r="D55" s="7" t="s">
        <v>29</v>
      </c>
      <c r="E55" s="62" t="s">
        <v>55</v>
      </c>
      <c r="F55" s="63">
        <v>200</v>
      </c>
      <c r="G55" s="63">
        <v>1.52</v>
      </c>
      <c r="H55" s="63">
        <v>4.5999999999999996</v>
      </c>
      <c r="I55" s="64">
        <v>143.05000000000001</v>
      </c>
      <c r="J55" s="63">
        <v>143.05000000000001</v>
      </c>
      <c r="K55" s="61">
        <v>837</v>
      </c>
      <c r="L55" s="43"/>
    </row>
    <row r="56" spans="1:12" ht="15">
      <c r="A56" s="23"/>
      <c r="B56" s="15"/>
      <c r="C56" s="11"/>
      <c r="D56" s="7" t="s">
        <v>30</v>
      </c>
      <c r="E56" s="62" t="s">
        <v>56</v>
      </c>
      <c r="F56" s="63">
        <v>200</v>
      </c>
      <c r="G56" s="63" t="s">
        <v>57</v>
      </c>
      <c r="H56" s="63">
        <v>0</v>
      </c>
      <c r="I56" s="64">
        <v>28.22</v>
      </c>
      <c r="J56" s="63">
        <v>116</v>
      </c>
      <c r="K56" s="61">
        <v>744</v>
      </c>
      <c r="L56" s="43"/>
    </row>
    <row r="57" spans="1:12" ht="15">
      <c r="A57" s="23"/>
      <c r="B57" s="15"/>
      <c r="C57" s="11"/>
      <c r="D57" s="7" t="s">
        <v>31</v>
      </c>
      <c r="E57" s="62"/>
      <c r="F57" s="63"/>
      <c r="G57" s="63"/>
      <c r="H57" s="63"/>
      <c r="I57" s="64"/>
      <c r="J57" s="63"/>
      <c r="K57" s="44"/>
      <c r="L57" s="43"/>
    </row>
    <row r="58" spans="1:12" ht="15">
      <c r="A58" s="23"/>
      <c r="B58" s="15"/>
      <c r="C58" s="11"/>
      <c r="D58" s="7" t="s">
        <v>32</v>
      </c>
      <c r="E58" s="62" t="s">
        <v>47</v>
      </c>
      <c r="F58" s="63">
        <v>70</v>
      </c>
      <c r="G58" s="63">
        <v>2.2000000000000002</v>
      </c>
      <c r="H58" s="63">
        <v>0.4</v>
      </c>
      <c r="I58" s="64">
        <v>14</v>
      </c>
      <c r="J58" s="63">
        <v>126.7</v>
      </c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820</v>
      </c>
      <c r="G61" s="19">
        <f t="shared" ref="G61" si="22">SUM(G52:G60)</f>
        <v>18.059999999999999</v>
      </c>
      <c r="H61" s="19">
        <f t="shared" ref="H61" si="23">SUM(H52:H60)</f>
        <v>29.229999999999997</v>
      </c>
      <c r="I61" s="19">
        <f t="shared" ref="I61" si="24">SUM(I52:I60)</f>
        <v>198.28</v>
      </c>
      <c r="J61" s="19">
        <f t="shared" ref="J61:L61" si="25">SUM(J52:J60)</f>
        <v>759.75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820</v>
      </c>
      <c r="G62" s="32">
        <f t="shared" ref="G62" si="26">G51+G61</f>
        <v>18.059999999999999</v>
      </c>
      <c r="H62" s="32">
        <f t="shared" ref="H62" si="27">H51+H61</f>
        <v>29.229999999999997</v>
      </c>
      <c r="I62" s="32">
        <f t="shared" ref="I62" si="28">I51+I61</f>
        <v>198.28</v>
      </c>
      <c r="J62" s="32">
        <f t="shared" ref="J62:L62" si="29">J51+J61</f>
        <v>759.75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62" t="s">
        <v>58</v>
      </c>
      <c r="F72" s="63">
        <v>250</v>
      </c>
      <c r="G72" s="63">
        <v>3.42</v>
      </c>
      <c r="H72" s="63">
        <v>3.91</v>
      </c>
      <c r="I72" s="64">
        <v>4.09</v>
      </c>
      <c r="J72" s="63">
        <v>101.82</v>
      </c>
      <c r="K72" s="61">
        <v>361</v>
      </c>
      <c r="L72" s="43"/>
    </row>
    <row r="73" spans="1:12" ht="30">
      <c r="A73" s="23"/>
      <c r="B73" s="15"/>
      <c r="C73" s="11"/>
      <c r="D73" s="7" t="s">
        <v>28</v>
      </c>
      <c r="E73" s="62" t="s">
        <v>59</v>
      </c>
      <c r="F73" s="63">
        <v>100</v>
      </c>
      <c r="G73" s="63">
        <v>9.6</v>
      </c>
      <c r="H73" s="63">
        <v>5.9</v>
      </c>
      <c r="I73" s="64">
        <v>2.2000000000000002</v>
      </c>
      <c r="J73" s="63">
        <v>101.1</v>
      </c>
      <c r="K73" s="61">
        <v>348</v>
      </c>
      <c r="L73" s="43"/>
    </row>
    <row r="74" spans="1:12" ht="15">
      <c r="A74" s="23"/>
      <c r="B74" s="15"/>
      <c r="C74" s="11"/>
      <c r="D74" s="7" t="s">
        <v>29</v>
      </c>
      <c r="E74" s="62" t="s">
        <v>60</v>
      </c>
      <c r="F74" s="63">
        <v>200</v>
      </c>
      <c r="G74" s="63">
        <v>3.43</v>
      </c>
      <c r="H74" s="63">
        <v>4.26</v>
      </c>
      <c r="I74" s="64">
        <v>9.02</v>
      </c>
      <c r="J74" s="63">
        <v>108.36</v>
      </c>
      <c r="K74" s="61">
        <v>178</v>
      </c>
      <c r="L74" s="43"/>
    </row>
    <row r="75" spans="1:12" ht="15">
      <c r="A75" s="23"/>
      <c r="B75" s="15"/>
      <c r="C75" s="11"/>
      <c r="D75" s="7" t="s">
        <v>30</v>
      </c>
      <c r="E75" s="62" t="s">
        <v>61</v>
      </c>
      <c r="F75" s="63">
        <v>200</v>
      </c>
      <c r="G75" s="63">
        <v>1.44</v>
      </c>
      <c r="H75" s="63">
        <v>1.49</v>
      </c>
      <c r="I75" s="64">
        <v>28.94</v>
      </c>
      <c r="J75" s="63">
        <v>126.9</v>
      </c>
      <c r="K75" s="61">
        <v>288</v>
      </c>
      <c r="L75" s="43"/>
    </row>
    <row r="76" spans="1:12" ht="15">
      <c r="A76" s="23"/>
      <c r="B76" s="15"/>
      <c r="C76" s="11"/>
      <c r="D76" s="7" t="s">
        <v>31</v>
      </c>
      <c r="E76" s="62" t="s">
        <v>62</v>
      </c>
      <c r="F76" s="63">
        <v>50</v>
      </c>
      <c r="G76" s="63">
        <v>3.75</v>
      </c>
      <c r="H76" s="63">
        <v>5.9</v>
      </c>
      <c r="I76" s="64">
        <v>37.450000000000003</v>
      </c>
      <c r="J76" s="63">
        <v>208.55</v>
      </c>
      <c r="K76" s="44"/>
      <c r="L76" s="43"/>
    </row>
    <row r="77" spans="1:12" ht="15">
      <c r="A77" s="23"/>
      <c r="B77" s="15"/>
      <c r="C77" s="11"/>
      <c r="D77" s="7" t="s">
        <v>32</v>
      </c>
      <c r="E77" s="62" t="s">
        <v>47</v>
      </c>
      <c r="F77" s="63">
        <v>50</v>
      </c>
      <c r="G77" s="63">
        <v>3.3</v>
      </c>
      <c r="H77" s="63">
        <v>0.5</v>
      </c>
      <c r="I77" s="64">
        <v>20.100000000000001</v>
      </c>
      <c r="J77" s="63">
        <v>95</v>
      </c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850</v>
      </c>
      <c r="G80" s="19">
        <f t="shared" ref="G80" si="34">SUM(G71:G79)</f>
        <v>24.94</v>
      </c>
      <c r="H80" s="19">
        <f t="shared" ref="H80" si="35">SUM(H71:H79)</f>
        <v>21.96</v>
      </c>
      <c r="I80" s="19">
        <f t="shared" ref="I80" si="36">SUM(I71:I79)</f>
        <v>101.80000000000001</v>
      </c>
      <c r="J80" s="19">
        <f t="shared" ref="J80:L80" si="37">SUM(J71:J79)</f>
        <v>741.73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850</v>
      </c>
      <c r="G81" s="32">
        <f t="shared" ref="G81" si="38">G70+G80</f>
        <v>24.94</v>
      </c>
      <c r="H81" s="32">
        <f t="shared" ref="H81" si="39">H70+H80</f>
        <v>21.96</v>
      </c>
      <c r="I81" s="32">
        <f t="shared" ref="I81" si="40">I70+I80</f>
        <v>101.80000000000001</v>
      </c>
      <c r="J81" s="32">
        <f t="shared" ref="J81:L81" si="41">J70+J80</f>
        <v>741.73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62" t="s">
        <v>63</v>
      </c>
      <c r="F91" s="63">
        <v>250</v>
      </c>
      <c r="G91" s="63">
        <v>4.45</v>
      </c>
      <c r="H91" s="63">
        <v>6.23</v>
      </c>
      <c r="I91" s="64">
        <v>4.8</v>
      </c>
      <c r="J91" s="63">
        <v>168.53</v>
      </c>
      <c r="K91" s="61">
        <v>14</v>
      </c>
      <c r="L91" s="43"/>
    </row>
    <row r="92" spans="1:12" ht="15">
      <c r="A92" s="23"/>
      <c r="B92" s="15"/>
      <c r="C92" s="11"/>
      <c r="D92" s="7" t="s">
        <v>28</v>
      </c>
      <c r="E92" s="62" t="s">
        <v>64</v>
      </c>
      <c r="F92" s="63">
        <v>250</v>
      </c>
      <c r="G92" s="63">
        <v>11.5</v>
      </c>
      <c r="H92" s="63">
        <v>4.25</v>
      </c>
      <c r="I92" s="64">
        <v>37.18</v>
      </c>
      <c r="J92" s="63">
        <v>240.56</v>
      </c>
      <c r="K92" s="61">
        <v>450</v>
      </c>
      <c r="L92" s="43"/>
    </row>
    <row r="93" spans="1:12" ht="15">
      <c r="A93" s="23"/>
      <c r="B93" s="15"/>
      <c r="C93" s="11"/>
      <c r="D93" s="7" t="s">
        <v>29</v>
      </c>
      <c r="E93" s="62"/>
      <c r="F93" s="63"/>
      <c r="G93" s="63"/>
      <c r="H93" s="63"/>
      <c r="I93" s="64"/>
      <c r="J93" s="63"/>
      <c r="K93" s="61"/>
      <c r="L93" s="43"/>
    </row>
    <row r="94" spans="1:12" ht="15">
      <c r="A94" s="23"/>
      <c r="B94" s="15"/>
      <c r="C94" s="11"/>
      <c r="D94" s="7" t="s">
        <v>30</v>
      </c>
      <c r="E94" s="62" t="s">
        <v>65</v>
      </c>
      <c r="F94" s="63">
        <v>200</v>
      </c>
      <c r="G94" s="63">
        <v>4.0999999999999996</v>
      </c>
      <c r="H94" s="63">
        <v>2.9</v>
      </c>
      <c r="I94" s="64">
        <v>19</v>
      </c>
      <c r="J94" s="63">
        <v>162</v>
      </c>
      <c r="K94" s="61">
        <v>725</v>
      </c>
      <c r="L94" s="43"/>
    </row>
    <row r="95" spans="1:12" ht="15">
      <c r="A95" s="23"/>
      <c r="B95" s="15"/>
      <c r="C95" s="11"/>
      <c r="D95" s="7" t="s">
        <v>31</v>
      </c>
      <c r="E95" s="62" t="s">
        <v>66</v>
      </c>
      <c r="F95" s="63">
        <v>70</v>
      </c>
      <c r="G95" s="63">
        <v>9.1999999999999993</v>
      </c>
      <c r="H95" s="63">
        <v>5.8</v>
      </c>
      <c r="I95" s="64">
        <v>24.2</v>
      </c>
      <c r="J95" s="63">
        <v>190</v>
      </c>
      <c r="K95" s="61">
        <v>3</v>
      </c>
      <c r="L95" s="43"/>
    </row>
    <row r="96" spans="1:12" ht="15">
      <c r="A96" s="23"/>
      <c r="B96" s="15"/>
      <c r="C96" s="11"/>
      <c r="D96" s="7" t="s">
        <v>32</v>
      </c>
      <c r="E96" s="62" t="s">
        <v>47</v>
      </c>
      <c r="F96" s="63">
        <v>70</v>
      </c>
      <c r="G96" s="63">
        <v>2.2000000000000002</v>
      </c>
      <c r="H96" s="63">
        <v>0.4</v>
      </c>
      <c r="I96" s="64">
        <v>14</v>
      </c>
      <c r="J96" s="63">
        <v>126.7</v>
      </c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840</v>
      </c>
      <c r="G99" s="19">
        <f t="shared" ref="G99" si="46">SUM(G90:G98)</f>
        <v>31.449999999999996</v>
      </c>
      <c r="H99" s="19">
        <f t="shared" ref="H99" si="47">SUM(H90:H98)</f>
        <v>19.579999999999998</v>
      </c>
      <c r="I99" s="19">
        <f t="shared" ref="I99" si="48">SUM(I90:I98)</f>
        <v>99.179999999999993</v>
      </c>
      <c r="J99" s="19">
        <f t="shared" ref="J99:L99" si="49">SUM(J90:J98)</f>
        <v>887.79000000000008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840</v>
      </c>
      <c r="G100" s="32">
        <f t="shared" ref="G100" si="50">G89+G99</f>
        <v>31.449999999999996</v>
      </c>
      <c r="H100" s="32">
        <f t="shared" ref="H100" si="51">H89+H99</f>
        <v>19.579999999999998</v>
      </c>
      <c r="I100" s="32">
        <f t="shared" ref="I100" si="52">I89+I99</f>
        <v>99.179999999999993</v>
      </c>
      <c r="J100" s="32">
        <f t="shared" ref="J100:L100" si="53">J89+J99</f>
        <v>887.79000000000008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62" t="s">
        <v>53</v>
      </c>
      <c r="F110" s="63">
        <v>250</v>
      </c>
      <c r="G110" s="63">
        <v>4.34</v>
      </c>
      <c r="H110" s="63">
        <v>2.5299999999999998</v>
      </c>
      <c r="I110" s="64">
        <v>12.21</v>
      </c>
      <c r="J110" s="63">
        <v>136</v>
      </c>
      <c r="K110" s="61">
        <v>21</v>
      </c>
      <c r="L110" s="43"/>
    </row>
    <row r="111" spans="1:12" ht="15">
      <c r="A111" s="23"/>
      <c r="B111" s="15"/>
      <c r="C111" s="11"/>
      <c r="D111" s="7" t="s">
        <v>28</v>
      </c>
      <c r="E111" s="62" t="s">
        <v>67</v>
      </c>
      <c r="F111" s="63">
        <v>100</v>
      </c>
      <c r="G111" s="63">
        <v>11</v>
      </c>
      <c r="H111" s="63">
        <v>10</v>
      </c>
      <c r="I111" s="61">
        <v>0</v>
      </c>
      <c r="J111" s="63">
        <v>134.4</v>
      </c>
      <c r="K111" s="61">
        <v>246</v>
      </c>
      <c r="L111" s="43"/>
    </row>
    <row r="112" spans="1:12" ht="15">
      <c r="A112" s="23"/>
      <c r="B112" s="15"/>
      <c r="C112" s="11"/>
      <c r="D112" s="7" t="s">
        <v>29</v>
      </c>
      <c r="E112" s="62" t="s">
        <v>68</v>
      </c>
      <c r="F112" s="63">
        <v>150</v>
      </c>
      <c r="G112" s="63">
        <v>6.68</v>
      </c>
      <c r="H112" s="63">
        <v>4.6100000000000003</v>
      </c>
      <c r="I112" s="61">
        <v>56</v>
      </c>
      <c r="J112" s="63">
        <v>255.33</v>
      </c>
      <c r="K112" s="61">
        <v>56</v>
      </c>
      <c r="L112" s="43"/>
    </row>
    <row r="113" spans="1:12" ht="15">
      <c r="A113" s="23"/>
      <c r="B113" s="15"/>
      <c r="C113" s="11"/>
      <c r="D113" s="7" t="s">
        <v>30</v>
      </c>
      <c r="E113" s="62" t="s">
        <v>69</v>
      </c>
      <c r="F113" s="63">
        <v>200</v>
      </c>
      <c r="G113" s="63">
        <v>0.48</v>
      </c>
      <c r="H113" s="63">
        <v>0.1</v>
      </c>
      <c r="I113" s="64">
        <v>12.27</v>
      </c>
      <c r="J113" s="63">
        <v>59.16</v>
      </c>
      <c r="K113" s="61">
        <v>749</v>
      </c>
      <c r="L113" s="43"/>
    </row>
    <row r="114" spans="1:12" ht="15">
      <c r="A114" s="23"/>
      <c r="B114" s="15"/>
      <c r="C114" s="11"/>
      <c r="D114" s="7" t="s">
        <v>31</v>
      </c>
      <c r="E114" s="62"/>
      <c r="F114" s="63"/>
      <c r="G114" s="63"/>
      <c r="H114" s="63"/>
      <c r="I114" s="64"/>
      <c r="J114" s="63"/>
      <c r="K114" s="44"/>
      <c r="L114" s="43"/>
    </row>
    <row r="115" spans="1:12" ht="15">
      <c r="A115" s="23"/>
      <c r="B115" s="15"/>
      <c r="C115" s="11"/>
      <c r="D115" s="7" t="s">
        <v>32</v>
      </c>
      <c r="E115" s="62" t="s">
        <v>47</v>
      </c>
      <c r="F115" s="63">
        <v>70</v>
      </c>
      <c r="G115" s="63">
        <v>4.62</v>
      </c>
      <c r="H115" s="63">
        <v>0.84</v>
      </c>
      <c r="I115" s="64">
        <v>29</v>
      </c>
      <c r="J115" s="63">
        <v>126.7</v>
      </c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27.12</v>
      </c>
      <c r="H118" s="19">
        <f t="shared" si="56"/>
        <v>18.080000000000002</v>
      </c>
      <c r="I118" s="19">
        <f t="shared" si="56"/>
        <v>109.48</v>
      </c>
      <c r="J118" s="19">
        <f t="shared" si="56"/>
        <v>711.59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770</v>
      </c>
      <c r="G119" s="32">
        <f t="shared" ref="G119" si="58">G108+G118</f>
        <v>27.12</v>
      </c>
      <c r="H119" s="32">
        <f t="shared" ref="H119" si="59">H108+H118</f>
        <v>18.080000000000002</v>
      </c>
      <c r="I119" s="32">
        <f t="shared" ref="I119" si="60">I108+I118</f>
        <v>109.48</v>
      </c>
      <c r="J119" s="32">
        <f t="shared" ref="J119:L119" si="61">J108+J118</f>
        <v>711.59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62" t="s">
        <v>70</v>
      </c>
      <c r="F129" s="63">
        <v>250</v>
      </c>
      <c r="G129" s="63">
        <v>2.23</v>
      </c>
      <c r="H129" s="63">
        <v>4.82</v>
      </c>
      <c r="I129" s="64">
        <v>0.83</v>
      </c>
      <c r="J129" s="63">
        <v>126.38</v>
      </c>
      <c r="K129" s="61">
        <v>53</v>
      </c>
      <c r="L129" s="43"/>
    </row>
    <row r="130" spans="1:12" ht="15">
      <c r="A130" s="14"/>
      <c r="B130" s="15"/>
      <c r="C130" s="11"/>
      <c r="D130" s="7" t="s">
        <v>28</v>
      </c>
      <c r="E130" s="62" t="s">
        <v>71</v>
      </c>
      <c r="F130" s="63">
        <v>100</v>
      </c>
      <c r="G130" s="63">
        <v>10</v>
      </c>
      <c r="H130" s="63">
        <v>21.7</v>
      </c>
      <c r="I130" s="64">
        <v>0.8</v>
      </c>
      <c r="J130" s="63">
        <v>238</v>
      </c>
      <c r="K130" s="61">
        <v>124</v>
      </c>
      <c r="L130" s="43"/>
    </row>
    <row r="131" spans="1:12" ht="15">
      <c r="A131" s="14"/>
      <c r="B131" s="15"/>
      <c r="C131" s="11"/>
      <c r="D131" s="7" t="s">
        <v>29</v>
      </c>
      <c r="E131" s="62" t="s">
        <v>72</v>
      </c>
      <c r="F131" s="63">
        <v>150</v>
      </c>
      <c r="G131" s="63">
        <v>1.25</v>
      </c>
      <c r="H131" s="63">
        <v>2.48</v>
      </c>
      <c r="I131" s="64">
        <v>18.03</v>
      </c>
      <c r="J131" s="63">
        <v>161.22999999999999</v>
      </c>
      <c r="K131" s="61">
        <v>295</v>
      </c>
      <c r="L131" s="43"/>
    </row>
    <row r="132" spans="1:12" ht="15">
      <c r="A132" s="14"/>
      <c r="B132" s="15"/>
      <c r="C132" s="11"/>
      <c r="D132" s="7" t="s">
        <v>30</v>
      </c>
      <c r="E132" s="62" t="s">
        <v>56</v>
      </c>
      <c r="F132" s="63">
        <v>200</v>
      </c>
      <c r="G132" s="63">
        <v>0.59</v>
      </c>
      <c r="H132" s="63">
        <v>0</v>
      </c>
      <c r="I132" s="64">
        <v>11.7</v>
      </c>
      <c r="J132" s="63">
        <v>116</v>
      </c>
      <c r="K132" s="61">
        <v>744</v>
      </c>
      <c r="L132" s="43"/>
    </row>
    <row r="133" spans="1:12" ht="15">
      <c r="A133" s="14"/>
      <c r="B133" s="15"/>
      <c r="C133" s="11"/>
      <c r="D133" s="7" t="s">
        <v>31</v>
      </c>
      <c r="E133" s="62"/>
      <c r="F133" s="63"/>
      <c r="G133" s="63"/>
      <c r="H133" s="63"/>
      <c r="I133" s="64"/>
      <c r="J133" s="63"/>
      <c r="K133" s="44"/>
      <c r="L133" s="43"/>
    </row>
    <row r="134" spans="1:12" ht="15">
      <c r="A134" s="14"/>
      <c r="B134" s="15"/>
      <c r="C134" s="11"/>
      <c r="D134" s="7" t="s">
        <v>32</v>
      </c>
      <c r="E134" s="62" t="s">
        <v>47</v>
      </c>
      <c r="F134" s="63">
        <v>50</v>
      </c>
      <c r="G134" s="63">
        <v>3.3</v>
      </c>
      <c r="H134" s="63">
        <v>0.5</v>
      </c>
      <c r="I134" s="64">
        <v>20.100000000000001</v>
      </c>
      <c r="J134" s="63">
        <v>95</v>
      </c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750</v>
      </c>
      <c r="G137" s="19">
        <f t="shared" ref="G137:J137" si="64">SUM(G128:G136)</f>
        <v>17.37</v>
      </c>
      <c r="H137" s="19">
        <f t="shared" si="64"/>
        <v>29.5</v>
      </c>
      <c r="I137" s="19">
        <f t="shared" si="64"/>
        <v>51.46</v>
      </c>
      <c r="J137" s="19">
        <f t="shared" si="64"/>
        <v>736.61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750</v>
      </c>
      <c r="G138" s="32">
        <f t="shared" ref="G138" si="66">G127+G137</f>
        <v>17.37</v>
      </c>
      <c r="H138" s="32">
        <f t="shared" ref="H138" si="67">H127+H137</f>
        <v>29.5</v>
      </c>
      <c r="I138" s="32">
        <f t="shared" ref="I138" si="68">I127+I137</f>
        <v>51.46</v>
      </c>
      <c r="J138" s="32">
        <f t="shared" ref="J138:L138" si="69">J127+J137</f>
        <v>736.61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62" t="s">
        <v>58</v>
      </c>
      <c r="F148" s="63">
        <v>250</v>
      </c>
      <c r="G148" s="63">
        <v>3.42</v>
      </c>
      <c r="H148" s="63">
        <v>3.91</v>
      </c>
      <c r="I148" s="64">
        <v>4.09</v>
      </c>
      <c r="J148" s="63">
        <v>101.2</v>
      </c>
      <c r="K148" s="61">
        <v>361</v>
      </c>
      <c r="L148" s="43"/>
    </row>
    <row r="149" spans="1:12" ht="15">
      <c r="A149" s="23"/>
      <c r="B149" s="15"/>
      <c r="C149" s="11"/>
      <c r="D149" s="7" t="s">
        <v>28</v>
      </c>
      <c r="E149" s="62" t="s">
        <v>67</v>
      </c>
      <c r="F149" s="63">
        <v>100</v>
      </c>
      <c r="G149" s="63">
        <v>11</v>
      </c>
      <c r="H149" s="63">
        <v>10</v>
      </c>
      <c r="I149" s="61">
        <v>0</v>
      </c>
      <c r="J149" s="63">
        <v>134.4</v>
      </c>
      <c r="K149" s="61">
        <v>246</v>
      </c>
      <c r="L149" s="43"/>
    </row>
    <row r="150" spans="1:12" ht="15">
      <c r="A150" s="23"/>
      <c r="B150" s="15"/>
      <c r="C150" s="11"/>
      <c r="D150" s="7" t="s">
        <v>29</v>
      </c>
      <c r="E150" s="62" t="s">
        <v>68</v>
      </c>
      <c r="F150" s="63">
        <v>150</v>
      </c>
      <c r="G150" s="63">
        <v>6.68</v>
      </c>
      <c r="H150" s="63">
        <v>4.6100000000000003</v>
      </c>
      <c r="I150" s="61">
        <v>56</v>
      </c>
      <c r="J150" s="63">
        <v>255.33</v>
      </c>
      <c r="K150" s="61">
        <v>56</v>
      </c>
      <c r="L150" s="43"/>
    </row>
    <row r="151" spans="1:12" ht="15">
      <c r="A151" s="23"/>
      <c r="B151" s="15"/>
      <c r="C151" s="11"/>
      <c r="D151" s="7" t="s">
        <v>30</v>
      </c>
      <c r="E151" s="62" t="s">
        <v>56</v>
      </c>
      <c r="F151" s="63">
        <v>200</v>
      </c>
      <c r="G151" s="63">
        <v>0.59</v>
      </c>
      <c r="H151" s="63">
        <v>0</v>
      </c>
      <c r="I151" s="64">
        <v>28.22</v>
      </c>
      <c r="J151" s="63">
        <v>116</v>
      </c>
      <c r="K151" s="61">
        <v>744</v>
      </c>
      <c r="L151" s="43"/>
    </row>
    <row r="152" spans="1:12" ht="15">
      <c r="A152" s="23"/>
      <c r="B152" s="15"/>
      <c r="C152" s="11"/>
      <c r="D152" s="7" t="s">
        <v>31</v>
      </c>
      <c r="E152" s="62"/>
      <c r="F152" s="63"/>
      <c r="G152" s="63"/>
      <c r="H152" s="63"/>
      <c r="I152" s="64"/>
      <c r="J152" s="63"/>
      <c r="K152" s="44"/>
      <c r="L152" s="43"/>
    </row>
    <row r="153" spans="1:12" ht="15">
      <c r="A153" s="23"/>
      <c r="B153" s="15"/>
      <c r="C153" s="11"/>
      <c r="D153" s="7" t="s">
        <v>32</v>
      </c>
      <c r="E153" s="62" t="s">
        <v>47</v>
      </c>
      <c r="F153" s="63">
        <v>70</v>
      </c>
      <c r="G153" s="63">
        <v>2.2000000000000002</v>
      </c>
      <c r="H153" s="63">
        <v>0.4</v>
      </c>
      <c r="I153" s="64">
        <v>14</v>
      </c>
      <c r="J153" s="63">
        <v>126.7</v>
      </c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23.89</v>
      </c>
      <c r="H156" s="19">
        <f t="shared" si="72"/>
        <v>18.919999999999998</v>
      </c>
      <c r="I156" s="19">
        <f t="shared" si="72"/>
        <v>102.31</v>
      </c>
      <c r="J156" s="19">
        <f t="shared" si="72"/>
        <v>733.63000000000011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770</v>
      </c>
      <c r="G157" s="32">
        <f t="shared" ref="G157" si="74">G146+G156</f>
        <v>23.89</v>
      </c>
      <c r="H157" s="32">
        <f t="shared" ref="H157" si="75">H146+H156</f>
        <v>18.919999999999998</v>
      </c>
      <c r="I157" s="32">
        <f t="shared" ref="I157" si="76">I146+I156</f>
        <v>102.31</v>
      </c>
      <c r="J157" s="32">
        <f t="shared" ref="J157:L157" si="77">J146+J156</f>
        <v>733.63000000000011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62" t="s">
        <v>70</v>
      </c>
      <c r="F167" s="63">
        <v>250</v>
      </c>
      <c r="G167" s="63">
        <v>2.23</v>
      </c>
      <c r="H167" s="63">
        <v>4.82</v>
      </c>
      <c r="I167" s="64">
        <v>0.83</v>
      </c>
      <c r="J167" s="63">
        <v>126.38</v>
      </c>
      <c r="K167" s="61">
        <v>53</v>
      </c>
      <c r="L167" s="43"/>
    </row>
    <row r="168" spans="1:12" ht="30">
      <c r="A168" s="23"/>
      <c r="B168" s="15"/>
      <c r="C168" s="11"/>
      <c r="D168" s="7" t="s">
        <v>28</v>
      </c>
      <c r="E168" s="62" t="s">
        <v>59</v>
      </c>
      <c r="F168" s="63">
        <v>100</v>
      </c>
      <c r="G168" s="63">
        <v>9.6</v>
      </c>
      <c r="H168" s="63">
        <v>5.9</v>
      </c>
      <c r="I168" s="64">
        <v>2.2000000000000002</v>
      </c>
      <c r="J168" s="63">
        <v>101</v>
      </c>
      <c r="K168" s="61">
        <v>348</v>
      </c>
      <c r="L168" s="43"/>
    </row>
    <row r="169" spans="1:12" ht="15">
      <c r="A169" s="23"/>
      <c r="B169" s="15"/>
      <c r="C169" s="11"/>
      <c r="D169" s="7" t="s">
        <v>29</v>
      </c>
      <c r="E169" s="62" t="s">
        <v>45</v>
      </c>
      <c r="F169" s="63">
        <v>200</v>
      </c>
      <c r="G169" s="63">
        <v>5.82</v>
      </c>
      <c r="H169" s="63">
        <v>9.74</v>
      </c>
      <c r="I169" s="64">
        <v>50</v>
      </c>
      <c r="J169" s="63">
        <v>298.47000000000003</v>
      </c>
      <c r="K169" s="61">
        <v>304</v>
      </c>
      <c r="L169" s="43"/>
    </row>
    <row r="170" spans="1:12" ht="30">
      <c r="A170" s="23"/>
      <c r="B170" s="15"/>
      <c r="C170" s="11"/>
      <c r="D170" s="7" t="s">
        <v>30</v>
      </c>
      <c r="E170" s="62" t="s">
        <v>73</v>
      </c>
      <c r="F170" s="63">
        <v>200</v>
      </c>
      <c r="G170" s="63">
        <v>0.4</v>
      </c>
      <c r="H170" s="63">
        <v>0</v>
      </c>
      <c r="I170" s="64">
        <v>20</v>
      </c>
      <c r="J170" s="63">
        <v>76</v>
      </c>
      <c r="K170" s="61">
        <v>306</v>
      </c>
      <c r="L170" s="43"/>
    </row>
    <row r="171" spans="1:12" ht="15">
      <c r="A171" s="23"/>
      <c r="B171" s="15"/>
      <c r="C171" s="11"/>
      <c r="D171" s="7" t="s">
        <v>31</v>
      </c>
      <c r="E171" s="62"/>
      <c r="F171" s="63"/>
      <c r="G171" s="63"/>
      <c r="H171" s="63"/>
      <c r="I171" s="64"/>
      <c r="J171" s="63"/>
      <c r="K171" s="44"/>
      <c r="L171" s="43"/>
    </row>
    <row r="172" spans="1:12" ht="15">
      <c r="A172" s="23"/>
      <c r="B172" s="15"/>
      <c r="C172" s="11"/>
      <c r="D172" s="7" t="s">
        <v>32</v>
      </c>
      <c r="E172" s="62" t="s">
        <v>47</v>
      </c>
      <c r="F172" s="63">
        <v>50</v>
      </c>
      <c r="G172" s="63">
        <v>3.3</v>
      </c>
      <c r="H172" s="63">
        <v>0.5</v>
      </c>
      <c r="I172" s="64">
        <v>20.100000000000001</v>
      </c>
      <c r="J172" s="63">
        <v>95</v>
      </c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65"/>
      <c r="H173" s="65"/>
      <c r="I173" s="66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800</v>
      </c>
      <c r="G175" s="19">
        <f t="shared" ref="G175:J175" si="80">SUM(G166:G174)</f>
        <v>21.349999999999998</v>
      </c>
      <c r="H175" s="19">
        <f t="shared" si="80"/>
        <v>20.96</v>
      </c>
      <c r="I175" s="19">
        <f t="shared" si="80"/>
        <v>93.13</v>
      </c>
      <c r="J175" s="19">
        <f t="shared" si="80"/>
        <v>696.85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800</v>
      </c>
      <c r="G176" s="32">
        <f t="shared" ref="G176" si="82">G165+G175</f>
        <v>21.349999999999998</v>
      </c>
      <c r="H176" s="32">
        <f t="shared" ref="H176" si="83">H165+H175</f>
        <v>20.96</v>
      </c>
      <c r="I176" s="32">
        <f t="shared" ref="I176" si="84">I165+I175</f>
        <v>93.13</v>
      </c>
      <c r="J176" s="32">
        <f t="shared" ref="J176:L176" si="85">J165+J175</f>
        <v>696.85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62" t="s">
        <v>63</v>
      </c>
      <c r="F186" s="63">
        <v>250</v>
      </c>
      <c r="G186" s="63">
        <v>4.45</v>
      </c>
      <c r="H186" s="63">
        <v>6.23</v>
      </c>
      <c r="I186" s="64">
        <v>4.8</v>
      </c>
      <c r="J186" s="63">
        <v>168.53</v>
      </c>
      <c r="K186" s="61">
        <v>14</v>
      </c>
      <c r="L186" s="43"/>
    </row>
    <row r="187" spans="1:12" ht="15">
      <c r="A187" s="23"/>
      <c r="B187" s="15"/>
      <c r="C187" s="11"/>
      <c r="D187" s="7" t="s">
        <v>28</v>
      </c>
      <c r="E187" s="62" t="s">
        <v>71</v>
      </c>
      <c r="F187" s="63">
        <v>100</v>
      </c>
      <c r="G187" s="63">
        <v>10</v>
      </c>
      <c r="H187" s="63">
        <v>21.7</v>
      </c>
      <c r="I187" s="64">
        <v>0.8</v>
      </c>
      <c r="J187" s="63">
        <v>238</v>
      </c>
      <c r="K187" s="61">
        <v>124</v>
      </c>
      <c r="L187" s="43"/>
    </row>
    <row r="188" spans="1:12" ht="15">
      <c r="A188" s="23"/>
      <c r="B188" s="15"/>
      <c r="C188" s="11"/>
      <c r="D188" s="7" t="s">
        <v>29</v>
      </c>
      <c r="E188" s="62" t="s">
        <v>72</v>
      </c>
      <c r="F188" s="63">
        <v>150</v>
      </c>
      <c r="G188" s="63">
        <v>1.25</v>
      </c>
      <c r="H188" s="63">
        <v>2.48</v>
      </c>
      <c r="I188" s="64">
        <v>18.03</v>
      </c>
      <c r="J188" s="63">
        <v>161.22999999999999</v>
      </c>
      <c r="K188" s="61">
        <v>295</v>
      </c>
      <c r="L188" s="43"/>
    </row>
    <row r="189" spans="1:12" ht="15">
      <c r="A189" s="23"/>
      <c r="B189" s="15"/>
      <c r="C189" s="11"/>
      <c r="D189" s="7" t="s">
        <v>30</v>
      </c>
      <c r="E189" s="62" t="s">
        <v>56</v>
      </c>
      <c r="F189" s="63">
        <v>200</v>
      </c>
      <c r="G189" s="63">
        <v>0.59</v>
      </c>
      <c r="H189" s="63">
        <v>0</v>
      </c>
      <c r="I189" s="64">
        <v>11.7</v>
      </c>
      <c r="J189" s="63">
        <v>116</v>
      </c>
      <c r="K189" s="61">
        <v>744</v>
      </c>
      <c r="L189" s="43"/>
    </row>
    <row r="190" spans="1:12" ht="15">
      <c r="A190" s="23"/>
      <c r="B190" s="15"/>
      <c r="C190" s="11"/>
      <c r="D190" s="7" t="s">
        <v>31</v>
      </c>
      <c r="E190" s="62"/>
      <c r="F190" s="63"/>
      <c r="G190" s="63"/>
      <c r="H190" s="63"/>
      <c r="I190" s="64"/>
      <c r="J190" s="63"/>
      <c r="K190" s="44"/>
      <c r="L190" s="43"/>
    </row>
    <row r="191" spans="1:12" ht="15">
      <c r="A191" s="23"/>
      <c r="B191" s="15"/>
      <c r="C191" s="11"/>
      <c r="D191" s="7" t="s">
        <v>32</v>
      </c>
      <c r="E191" s="62" t="s">
        <v>47</v>
      </c>
      <c r="F191" s="63">
        <v>50</v>
      </c>
      <c r="G191" s="63">
        <v>3.3</v>
      </c>
      <c r="H191" s="63">
        <v>0.5</v>
      </c>
      <c r="I191" s="64">
        <v>20.100000000000001</v>
      </c>
      <c r="J191" s="63">
        <v>95</v>
      </c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750</v>
      </c>
      <c r="G194" s="19">
        <f t="shared" ref="G194:J194" si="88">SUM(G185:G193)</f>
        <v>19.59</v>
      </c>
      <c r="H194" s="19">
        <f t="shared" si="88"/>
        <v>30.91</v>
      </c>
      <c r="I194" s="19">
        <f t="shared" si="88"/>
        <v>55.43</v>
      </c>
      <c r="J194" s="19">
        <f t="shared" si="88"/>
        <v>778.76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750</v>
      </c>
      <c r="G195" s="32">
        <f t="shared" ref="G195" si="90">G184+G194</f>
        <v>19.59</v>
      </c>
      <c r="H195" s="32">
        <f t="shared" ref="H195" si="91">H184+H194</f>
        <v>30.91</v>
      </c>
      <c r="I195" s="32">
        <f t="shared" ref="I195" si="92">I184+I194</f>
        <v>55.43</v>
      </c>
      <c r="J195" s="32">
        <f t="shared" ref="J195:L195" si="93">J184+J194</f>
        <v>778.76</v>
      </c>
      <c r="K195" s="32"/>
      <c r="L195" s="32">
        <f t="shared" si="93"/>
        <v>0</v>
      </c>
    </row>
    <row r="196" spans="1:1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809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22.183999999999997</v>
      </c>
      <c r="H196" s="34">
        <f t="shared" si="94"/>
        <v>23.263999999999999</v>
      </c>
      <c r="I196" s="34">
        <f t="shared" si="94"/>
        <v>99.724999999999994</v>
      </c>
      <c r="J196" s="34">
        <f t="shared" si="94"/>
        <v>740.89499999999998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2022-05-16T14:23:56Z</dcterms:created>
  <dcterms:modified xsi:type="dcterms:W3CDTF">2023-10-25T18:28:56Z</dcterms:modified>
</cp:coreProperties>
</file>